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600" yWindow="570" windowWidth="14055" windowHeight="4050"/>
  </bookViews>
  <sheets>
    <sheet name="Renja SKPD" sheetId="1" r:id="rId1"/>
  </sheets>
  <calcPr calcId="144525"/>
</workbook>
</file>

<file path=xl/calcChain.xml><?xml version="1.0" encoding="utf-8"?>
<calcChain xmlns="http://schemas.openxmlformats.org/spreadsheetml/2006/main">
  <c r="Q46" i="1" l="1"/>
  <c r="O46" i="1" s="1"/>
  <c r="P46" i="1"/>
  <c r="K46" i="1" s="1"/>
</calcChain>
</file>

<file path=xl/sharedStrings.xml><?xml version="1.0" encoding="utf-8"?>
<sst xmlns="http://schemas.openxmlformats.org/spreadsheetml/2006/main" count="209" uniqueCount="147">
  <si>
    <t>RUMUSAN RENCANA PROGRAM DAN KEGIATAN DINAS KEARSIPAN TAHUN 2018</t>
  </si>
  <si>
    <t>DAN PRAKIRAAN MAJU TAHUN 2019</t>
  </si>
  <si>
    <t>KOTA KOTAMOBAGU</t>
  </si>
  <si>
    <t>Kode</t>
  </si>
  <si>
    <t>Prioritas Daerah</t>
  </si>
  <si>
    <t>Sasaran Prioritas</t>
  </si>
  <si>
    <t>Urusan/Bidang Urusan Pemerintahan Daerah dan Program/Kegiatan</t>
  </si>
  <si>
    <t>Lokasi Detail</t>
  </si>
  <si>
    <t xml:space="preserve"> Indikator Kinerja Program /Kegiatan</t>
  </si>
  <si>
    <t>Rencana Tahun 2018 (N)</t>
  </si>
  <si>
    <t>Catatan Penting</t>
  </si>
  <si>
    <t>Prakiraan Maju Rencana Tahun 2019 (N+1)</t>
  </si>
  <si>
    <t xml:space="preserve">Target Capaian Kinerja </t>
  </si>
  <si>
    <t>Kebutuhan Dana/ Pagu Indikatif</t>
  </si>
  <si>
    <t>Sumber Dana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</si>
  <si>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</si>
  <si>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</si>
  <si>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</si>
  <si>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</si>
  <si>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</si>
  <si>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</si>
  <si>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</si>
  <si>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</si>
  <si>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</si>
  <si>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</si>
  <si>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Non Urusan</t>
  </si>
  <si>
    <t>-</t>
  </si>
  <si>
    <t>Reformasi Birokrasi dan Tata Kelola;</t>
  </si>
  <si>
    <t>Terlaksananya mekanisme pengganggaran secara efektif dan efisien</t>
  </si>
  <si>
    <t>Program Pelayanan Administrasi Perkantoran</t>
  </si>
  <si>
    <t xml:space="preserve"> Cakupan layanan administrasi perkantoran</t>
  </si>
  <si>
    <t>Penyediaan Jasa Pemeliharaan dan Perizinan Kendaraan Dinas/Operasional</t>
  </si>
  <si>
    <t>SKPD</t>
  </si>
  <si>
    <t xml:space="preserve">Tersedianya Jasa Perizinan Kendaraan Dinas/Operasional Roda Empat 7 Unit 
</t>
  </si>
  <si>
    <t xml:space="preserve">7 Unit
</t>
  </si>
  <si>
    <t xml:space="preserve">0 Unit
</t>
  </si>
  <si>
    <t>Penyediaan bahan bacaan dan peraturan perundang-undangan</t>
  </si>
  <si>
    <t xml:space="preserve">Cakupan jumlah bahan bacaan SKH 3.120 Skh 
</t>
  </si>
  <si>
    <t xml:space="preserve">3.120 Skh
</t>
  </si>
  <si>
    <t xml:space="preserve">0 Skh
</t>
  </si>
  <si>
    <t>Penyediaan jasa komunikasi, sumber daya air dan listrik</t>
  </si>
  <si>
    <t xml:space="preserve">Cakupan waktu penyediaan jasa komunikasi listrik, internet dan air 12 Bulan 
</t>
  </si>
  <si>
    <t xml:space="preserve">12 Bulan
</t>
  </si>
  <si>
    <t xml:space="preserve">0 Bulan
</t>
  </si>
  <si>
    <t>Penyediaan Alat Tulis Kantor</t>
  </si>
  <si>
    <t xml:space="preserve">Tersedianya Alat Tulis Kantor 70 Jenis 
</t>
  </si>
  <si>
    <t xml:space="preserve">70 Jenis
</t>
  </si>
  <si>
    <t xml:space="preserve">0 Jenis
</t>
  </si>
  <si>
    <t>Penyediaan Jasa Surat Menyurat</t>
  </si>
  <si>
    <t xml:space="preserve">SKPDTersedianya Materai 6000 460 Lembar 
Tersedianya Materai 3000 412 Lembar 
</t>
  </si>
  <si>
    <t xml:space="preserve">460 Lembar
412 Lembar
</t>
  </si>
  <si>
    <t xml:space="preserve">0 Lembar
0 Lembar
</t>
  </si>
  <si>
    <t>Penyediaan jasa kebersihan kantor</t>
  </si>
  <si>
    <t xml:space="preserve">Cakupan jumlah tenaga kebersihan kantor 1 Org 
</t>
  </si>
  <si>
    <t xml:space="preserve">1 Org
</t>
  </si>
  <si>
    <t xml:space="preserve">0 Org
</t>
  </si>
  <si>
    <t>Penyediaan Makanan dan Minuman</t>
  </si>
  <si>
    <t xml:space="preserve">Cakupan Jumlah Makan dan Minuman Rapat 800 Dos 
</t>
  </si>
  <si>
    <t xml:space="preserve">800 Dos
</t>
  </si>
  <si>
    <t xml:space="preserve">0 Dos
</t>
  </si>
  <si>
    <t>Penyediaan Jasa Administrasi Keuangan</t>
  </si>
  <si>
    <t xml:space="preserve">Honorarium PNS Pengelola Keuangan dan Honorarium Non PNS 17 Org 
</t>
  </si>
  <si>
    <t xml:space="preserve">17 Org
</t>
  </si>
  <si>
    <t>Rapat-rapat koordinasi dan konsultasi Ke Luar Daerah</t>
  </si>
  <si>
    <t xml:space="preserve">Jumlah rapat-rapat koordinasi dan konsultasi ke luar daerah 50 Kali 
</t>
  </si>
  <si>
    <t xml:space="preserve">50 Kali
</t>
  </si>
  <si>
    <t xml:space="preserve">0 Kali
</t>
  </si>
  <si>
    <t>Penyediaan Barang Cetakan dan Penggandaan</t>
  </si>
  <si>
    <t xml:space="preserve">Jumlah barang cetakan dan penggandaan 16.000 Lembar 
</t>
  </si>
  <si>
    <t xml:space="preserve">16.000 Lembar
</t>
  </si>
  <si>
    <t xml:space="preserve">0 Lembar
</t>
  </si>
  <si>
    <t xml:space="preserve">Pengadaan Buku Perpustakaan </t>
  </si>
  <si>
    <t>Poyowa Besar I</t>
  </si>
  <si>
    <t xml:space="preserve">tersedianya Sarana dan Prasarana Buku Bacaan di Perpustakaan Desa 1 Set 
</t>
  </si>
  <si>
    <t xml:space="preserve">1 Set
</t>
  </si>
  <si>
    <t xml:space="preserve">0 Set
</t>
  </si>
  <si>
    <t>Program Peningkatan Sarana dan Prasarana Aparatur</t>
  </si>
  <si>
    <t xml:space="preserve"> Cakupan ketersediaan sarana dan prasarana aparatur</t>
  </si>
  <si>
    <t>Pengadaan Peralatan Gedung Kantor</t>
  </si>
  <si>
    <t xml:space="preserve">Cakupan jumlah peralatan gedung kantor 4 Unit 
</t>
  </si>
  <si>
    <t xml:space="preserve">4 Unit
</t>
  </si>
  <si>
    <t>Pemeliharaan Rutin/Berkala Kendaraan Dinas/Operasional</t>
  </si>
  <si>
    <t xml:space="preserve">Terpeliharanya kendaraan dinas/operasional 7 Unit 
</t>
  </si>
  <si>
    <t>Pemeliharaan Rutin/Berkala Gedung Kantor</t>
  </si>
  <si>
    <t xml:space="preserve">Jumlah peralatan dan bahan pemeliharaan Rutin/Berkala gedung kantor 22 jenis 
</t>
  </si>
  <si>
    <t xml:space="preserve">22 jenis
</t>
  </si>
  <si>
    <t xml:space="preserve">0 jenis
</t>
  </si>
  <si>
    <t>Pengadaan Perlengkapan Gedung Kantor</t>
  </si>
  <si>
    <t xml:space="preserve">Cakupan jumlah perlengkapan gedung kantor 18 Unit 
</t>
  </si>
  <si>
    <t xml:space="preserve">18 Unit
</t>
  </si>
  <si>
    <t>Pemeliharaan Rutin/Berkala Peralatan Gedung Kantor</t>
  </si>
  <si>
    <t xml:space="preserve">cakupan jumlah perlengkapan gedung kantor 6 unit 
</t>
  </si>
  <si>
    <t xml:space="preserve">6 unit
</t>
  </si>
  <si>
    <t xml:space="preserve">0 unit
</t>
  </si>
  <si>
    <t>Program Peningkatan Disiplin Aparatur</t>
  </si>
  <si>
    <t xml:space="preserve"> Tingkat kepatuhan aparatur</t>
  </si>
  <si>
    <t>Pengadaan Pakaian Dinas Beserta Perlengkapannya</t>
  </si>
  <si>
    <t xml:space="preserve">jumlah pakaian dinas dan perlengkapannya 96 pasang 
</t>
  </si>
  <si>
    <t xml:space="preserve">96 pasang
</t>
  </si>
  <si>
    <t xml:space="preserve">0 pasang
</t>
  </si>
  <si>
    <t>Program Peningkatan Kapasitas Sumber Daya Aparatur</t>
  </si>
  <si>
    <t xml:space="preserve"> Tingkat Penguasaan Aparatur Terhadap Tugas Pokok dan fungsi</t>
  </si>
  <si>
    <t>Bimbingan Teknis Implementasi Peraturan Perundang-undangan</t>
  </si>
  <si>
    <t xml:space="preserve">Cakupan jumlah aparatur yang mengikuti bimtek, pelatihan dan peningkatan kapasitas lainnya 4 Org 
</t>
  </si>
  <si>
    <t xml:space="preserve">4 Org
</t>
  </si>
  <si>
    <t>Magang Pengelolaan Arsip</t>
  </si>
  <si>
    <t xml:space="preserve">jumlah aparatur yang mengikuti magang 2 Org 
</t>
  </si>
  <si>
    <t xml:space="preserve">2 Org
</t>
  </si>
  <si>
    <t>Perpustakaan</t>
  </si>
  <si>
    <t>Penanggulangan kemiskinan;</t>
  </si>
  <si>
    <t>Meningkatnya Taraf Hidup Masyarakat</t>
  </si>
  <si>
    <t>Program Pengembangan Budaya Baca dan Pembinaan Perpustakaan</t>
  </si>
  <si>
    <t xml:space="preserve"> Cakupan jumlah kunjungan ke Perpustakaan Daerah</t>
  </si>
  <si>
    <t>1.500 Org</t>
  </si>
  <si>
    <t>Pengembangan Minat dan Budaya Baca</t>
  </si>
  <si>
    <t xml:space="preserve">Jumlah peserta sosialisasi pengelolaan perpustakaandan honorarium pengelolah Perpustakaan Desa/kelurahan 120 Org 
</t>
  </si>
  <si>
    <t xml:space="preserve">120 Org
</t>
  </si>
  <si>
    <t>Penyediaan Bahan Pustaka Perpustakaan Umum Daerah</t>
  </si>
  <si>
    <t xml:space="preserve">Jumlah buku/bahan bacaan yang diadakan 500 Buku 
</t>
  </si>
  <si>
    <t xml:space="preserve">500 Buku
</t>
  </si>
  <si>
    <t xml:space="preserve">0 Buku
</t>
  </si>
  <si>
    <t>Peningkatan Minat dan Budaya Baca</t>
  </si>
  <si>
    <t xml:space="preserve">Jumlah peserta pelatihan pengelolaan perpustakaan 120 Org 
</t>
  </si>
  <si>
    <t>Kearsipan</t>
  </si>
  <si>
    <t>Peningkatankerjasama regional, nasional dan internasional</t>
  </si>
  <si>
    <t>Meningkatnya Nilai Investasi di Kota Kotamobagu</t>
  </si>
  <si>
    <t>Program Perbaikan Sistem Administrasi Kearsipan</t>
  </si>
  <si>
    <t xml:space="preserve"> Cakupan penataan kearsipan</t>
  </si>
  <si>
    <t>Sosialisasi Sistem Penataan Kearsipan</t>
  </si>
  <si>
    <t>SKPD()</t>
  </si>
  <si>
    <t>Program Penyelamatan dan Pelestarian Dokumen/Arsip Daerah</t>
  </si>
  <si>
    <t xml:space="preserve"> Cakupan jumlah dokumen/arsip daerah yang dilestarikan</t>
  </si>
  <si>
    <t>Pendataan dan penataan dokumen/arsip daerah</t>
  </si>
  <si>
    <t xml:space="preserve">Cakupan jumlah data dokumen arsip daerah 12 Bln 
</t>
  </si>
  <si>
    <t xml:space="preserve">12 Bln
</t>
  </si>
  <si>
    <t xml:space="preserve">0 Bln
</t>
  </si>
  <si>
    <t>Program Pemeliharaan Rutin/Berkala Sarana dan Prasarana Kearsipan</t>
  </si>
  <si>
    <t xml:space="preserve"> Cakupan presentase sarana dan prasarana kearsipan yang di rawat</t>
  </si>
  <si>
    <t>Pemeliharaan Rutin/Berkala sarana dan prasarana kearsipan</t>
  </si>
  <si>
    <t xml:space="preserve">Cakupan sarana dan prasarana kearsipan yang dirawat 12 Bln 
</t>
  </si>
  <si>
    <t>TOTAL</t>
  </si>
  <si>
    <t>Drs.Hi.Sair lentang,MAP</t>
  </si>
  <si>
    <t>NIP. 19631120 198601 1 002</t>
  </si>
  <si>
    <t>Kotamobagu,  26 Mei 2017</t>
  </si>
  <si>
    <t xml:space="preserve">Kepala Dinas </t>
  </si>
  <si>
    <t>Kearsipan dan Perpustakaan Kota Kotamobagu</t>
  </si>
  <si>
    <t>Pembina Tingkat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</si>
</sst>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rgb="FF000000"/>
      <name val="Calibri"/>
    </font>
    <font>
      <b/>
      <sz val="12"/>
      <color rgb="FF000000"/>
      <name val="Franklin Gothic Book"/>
    </font>
    <font>
      <b/>
      <sz val="10"/>
      <color rgb="FF000000"/>
      <name val="Franklin Gothic Book"/>
    </font>
    <font>
      <b/>
      <sz val="7"/>
      <color rgb="FF000000"/>
      <name val="Franklin Gothic Book"/>
    </font>
    <font>
      <sz val="9"/>
      <color rgb="FF000000"/>
      <name val="Franklin Gothic Book"/>
    </font>
    <font>
      <b/>
      <sz val="9"/>
      <color rgb="FF000000"/>
      <name val="Franklin Gothic Book"/>
    </font>
    <font>
      <sz val="11"/>
      <color rgb="FFFFFFFF"/>
      <name val="Calibri"/>
    </font>
    <font>
      <b/>
      <sz val="9"/>
      <color rgb="FFFFFFFF"/>
      <name val="Franklin Gothic Book"/>
    </font>
    <font>
      <b/>
      <sz val="11"/>
      <color rgb="FF000000"/>
      <name val="Calibri"/>
    </font>
    <font>
      <b/>
      <u/>
      <sz val="11"/>
      <name val="Arial"/>
      <family val="2"/>
    </font>
    <font>
      <b/>
      <sz val="11"/>
      <name val="Arial"/>
      <family val="2"/>
    </font>
    <font>
      <b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2FD578"/>
        <bgColor rgb="FF000000"/>
      </patternFill>
    </fill>
    <fill>
      <patternFill patternType="solid">
        <fgColor rgb="FFEFF978"/>
        <bgColor rgb="FF00000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77">
    <xf numFmtId="0" fontId="0" fillId="2" borderId="0" xfId="0" applyFill="1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0" fillId="2" borderId="0" xfId="0" applyFill="1" applyAlignment="1">
      <alignment horizontal="left" vertical="top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right"/>
    </xf>
    <xf numFmtId="0" fontId="4" fillId="2" borderId="1" xfId="0" applyFont="1" applyFill="1" applyBorder="1" applyAlignment="1">
      <alignment horizontal="left" vertical="top" wrapText="1"/>
    </xf>
    <xf numFmtId="37" fontId="4" fillId="2" borderId="1" xfId="0" applyNumberFormat="1" applyFont="1" applyFill="1" applyBorder="1" applyAlignment="1">
      <alignment horizontal="right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left" vertical="top" wrapText="1"/>
    </xf>
    <xf numFmtId="37" fontId="4" fillId="2" borderId="2" xfId="0" applyNumberFormat="1" applyFont="1" applyFill="1" applyBorder="1" applyAlignment="1">
      <alignment horizontal="right" vertical="top" wrapText="1"/>
    </xf>
    <xf numFmtId="0" fontId="2" fillId="2" borderId="1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right" vertical="top" wrapText="1"/>
    </xf>
    <xf numFmtId="3" fontId="4" fillId="2" borderId="2" xfId="0" applyNumberFormat="1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center"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right" vertical="center"/>
    </xf>
    <xf numFmtId="0" fontId="0" fillId="2" borderId="1" xfId="0" applyFill="1" applyBorder="1" applyAlignment="1">
      <alignment horizontal="right" vertical="center"/>
    </xf>
    <xf numFmtId="0" fontId="4" fillId="2" borderId="1" xfId="0" applyFont="1" applyFill="1" applyBorder="1" applyAlignment="1">
      <alignment horizontal="right" vertical="center" wrapText="1"/>
    </xf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 horizontal="right" vertical="center"/>
    </xf>
    <xf numFmtId="0" fontId="2" fillId="2" borderId="3" xfId="0" applyFont="1" applyFill="1" applyBorder="1" applyAlignment="1">
      <alignment vertical="top" wrapText="1"/>
    </xf>
    <xf numFmtId="0" fontId="0" fillId="2" borderId="4" xfId="0" applyFill="1" applyBorder="1"/>
    <xf numFmtId="0" fontId="0" fillId="2" borderId="1" xfId="0" applyFill="1" applyBorder="1"/>
    <xf numFmtId="37" fontId="4" fillId="2" borderId="2" xfId="0" applyNumberFormat="1" applyFont="1" applyFill="1" applyBorder="1" applyAlignment="1">
      <alignment horizontal="center" vertical="top" wrapText="1"/>
    </xf>
    <xf numFmtId="37" fontId="4" fillId="2" borderId="2" xfId="0" applyNumberFormat="1" applyFont="1" applyFill="1" applyBorder="1" applyAlignment="1">
      <alignment horizontal="left" vertical="top" wrapText="1"/>
    </xf>
    <xf numFmtId="3" fontId="5" fillId="2" borderId="1" xfId="0" applyNumberFormat="1" applyFont="1" applyFill="1" applyBorder="1" applyAlignment="1">
      <alignment horizontal="right" vertical="top" wrapText="1"/>
    </xf>
    <xf numFmtId="37" fontId="4" fillId="2" borderId="1" xfId="0" applyNumberFormat="1" applyFont="1" applyFill="1" applyBorder="1" applyAlignment="1">
      <alignment horizontal="center" vertical="top" wrapText="1"/>
    </xf>
    <xf numFmtId="37" fontId="4" fillId="2" borderId="1" xfId="0" applyNumberFormat="1" applyFont="1" applyFill="1" applyBorder="1" applyAlignment="1">
      <alignment horizontal="left" vertical="top" wrapText="1"/>
    </xf>
    <xf numFmtId="0" fontId="0" fillId="2" borderId="1" xfId="0" applyFill="1" applyBorder="1" applyAlignment="1">
      <alignment horizontal="right" vertical="top"/>
    </xf>
    <xf numFmtId="0" fontId="0" fillId="2" borderId="1" xfId="0" applyFill="1" applyBorder="1" applyAlignment="1">
      <alignment horizontal="right" vertical="top"/>
    </xf>
    <xf numFmtId="0" fontId="5" fillId="2" borderId="1" xfId="0" applyFont="1" applyFill="1" applyBorder="1" applyAlignment="1">
      <alignment horizontal="right" vertical="top" wrapText="1"/>
    </xf>
    <xf numFmtId="0" fontId="4" fillId="2" borderId="1" xfId="0" applyFont="1" applyFill="1" applyBorder="1" applyAlignment="1">
      <alignment horizontal="right" vertical="top" wrapText="1"/>
    </xf>
    <xf numFmtId="0" fontId="6" fillId="2" borderId="0" xfId="0" applyFont="1" applyFill="1" applyAlignment="1">
      <alignment horizontal="left" vertical="top"/>
    </xf>
    <xf numFmtId="3" fontId="7" fillId="2" borderId="0" xfId="0" applyNumberFormat="1" applyFont="1" applyFill="1" applyAlignment="1">
      <alignment horizontal="right" vertical="top" wrapText="1"/>
    </xf>
    <xf numFmtId="0" fontId="6" fillId="2" borderId="0" xfId="0" applyFont="1" applyFill="1"/>
    <xf numFmtId="0" fontId="5" fillId="2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center" vertical="top" wrapText="1"/>
    </xf>
    <xf numFmtId="37" fontId="4" fillId="3" borderId="1" xfId="0" applyNumberFormat="1" applyFont="1" applyFill="1" applyBorder="1" applyAlignment="1">
      <alignment horizontal="right" vertical="top" wrapText="1"/>
    </xf>
    <xf numFmtId="37" fontId="4" fillId="3" borderId="1" xfId="0" applyNumberFormat="1" applyFont="1" applyFill="1" applyBorder="1" applyAlignment="1">
      <alignment horizontal="center" vertical="top" wrapText="1"/>
    </xf>
    <xf numFmtId="37" fontId="4" fillId="3" borderId="1" xfId="0" applyNumberFormat="1" applyFont="1" applyFill="1" applyBorder="1" applyAlignment="1">
      <alignment horizontal="left" vertical="top" wrapText="1"/>
    </xf>
    <xf numFmtId="3" fontId="4" fillId="3" borderId="1" xfId="0" applyNumberFormat="1" applyFont="1" applyFill="1" applyBorder="1" applyAlignment="1">
      <alignment horizontal="right" vertical="top" wrapText="1"/>
    </xf>
    <xf numFmtId="9" fontId="4" fillId="2" borderId="1" xfId="0" applyNumberFormat="1" applyFont="1" applyFill="1" applyBorder="1" applyAlignment="1">
      <alignment horizontal="center" vertical="top" wrapText="1"/>
    </xf>
    <xf numFmtId="0" fontId="11" fillId="2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3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center" vertical="top" wrapText="1"/>
    </xf>
    <xf numFmtId="37" fontId="4" fillId="2" borderId="1" xfId="0" applyNumberFormat="1" applyFont="1" applyFill="1" applyBorder="1" applyAlignment="1">
      <alignment horizontal="right" vertical="top" wrapText="1"/>
    </xf>
    <xf numFmtId="37" fontId="4" fillId="2" borderId="1" xfId="0" applyNumberFormat="1" applyFont="1" applyFill="1" applyBorder="1" applyAlignment="1">
      <alignment horizontal="center" vertical="top" wrapText="1"/>
    </xf>
    <xf numFmtId="37" fontId="4" fillId="2" borderId="1" xfId="0" applyNumberFormat="1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 wrapText="1"/>
    </xf>
    <xf numFmtId="3" fontId="4" fillId="2" borderId="1" xfId="0" applyNumberFormat="1" applyFont="1" applyFill="1" applyBorder="1" applyAlignment="1">
      <alignment horizontal="right" vertical="top" wrapText="1"/>
    </xf>
    <xf numFmtId="0" fontId="4" fillId="2" borderId="1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center"/>
    </xf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tabSelected="1" view="pageLayout" topLeftCell="C38" zoomScale="90" zoomScaleNormal="90" zoomScalePageLayoutView="90" workbookViewId="0">
      <selection activeCell="M51" sqref="M51"/>
    </sheetView>
  </sheetViews>
  <sheetFormatPr defaultRowHeight="15" x14ac:dyDescent="0.25"/>
  <cols>
    <col min="1" max="1" width="3.28515625" customWidth="1"/>
    <col min="2" max="2" width="3.7109375" customWidth="1"/>
    <col min="3" max="3" width="4.28515625" customWidth="1"/>
    <col min="4" max="4" width="3.85546875" style="6" customWidth="1"/>
    <col min="5" max="5" width="21.140625" hidden="1" customWidth="1"/>
    <col min="6" max="6" width="23.140625" hidden="1" customWidth="1"/>
    <col min="7" max="7" width="47" customWidth="1"/>
    <col min="8" max="8" width="18" customWidth="1"/>
    <col min="9" max="9" width="26.42578125" customWidth="1"/>
    <col min="10" max="10" width="11.28515625" style="7" customWidth="1"/>
    <col min="11" max="11" width="16.85546875" style="7" customWidth="1"/>
    <col min="12" max="12" width="15.7109375" style="7" customWidth="1"/>
    <col min="13" max="13" width="11.42578125" style="7" customWidth="1"/>
    <col min="14" max="14" width="13.7109375" style="7" customWidth="1"/>
    <col min="15" max="15" width="18.42578125" customWidth="1"/>
    <col min="16" max="17" width="0" hidden="1" customWidth="1"/>
  </cols>
  <sheetData>
    <row r="1" spans="1:17" ht="16.5" customHeight="1" x14ac:dyDescent="0.3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7" ht="16.5" customHeight="1" x14ac:dyDescent="0.3">
      <c r="A2" s="62" t="s">
        <v>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17" ht="16.5" customHeight="1" x14ac:dyDescent="0.3">
      <c r="A3" s="62" t="s">
        <v>2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</row>
    <row r="4" spans="1:17" ht="31.5" customHeight="1" x14ac:dyDescent="0.3">
      <c r="D4" s="1"/>
      <c r="E4" s="1"/>
      <c r="F4" s="1"/>
      <c r="G4" s="1"/>
      <c r="H4" s="1"/>
      <c r="I4" s="1"/>
      <c r="J4" s="2"/>
      <c r="K4" s="2"/>
      <c r="L4" s="2"/>
      <c r="M4" s="2"/>
      <c r="N4" s="2"/>
      <c r="O4" s="1"/>
    </row>
    <row r="5" spans="1:17" ht="32.450000000000003" customHeight="1" x14ac:dyDescent="0.25">
      <c r="A5" s="65" t="s">
        <v>3</v>
      </c>
      <c r="B5" s="66"/>
      <c r="C5" s="66"/>
      <c r="D5" s="67"/>
      <c r="E5" s="64" t="s">
        <v>4</v>
      </c>
      <c r="F5" s="64" t="s">
        <v>5</v>
      </c>
      <c r="G5" s="64" t="s">
        <v>6</v>
      </c>
      <c r="H5" s="64" t="s">
        <v>7</v>
      </c>
      <c r="I5" s="64" t="s">
        <v>8</v>
      </c>
      <c r="J5" s="71" t="s">
        <v>9</v>
      </c>
      <c r="K5" s="72"/>
      <c r="L5" s="73"/>
      <c r="M5" s="74" t="s">
        <v>10</v>
      </c>
      <c r="N5" s="64" t="s">
        <v>11</v>
      </c>
      <c r="O5" s="64"/>
      <c r="P5" s="39"/>
      <c r="Q5" s="39"/>
    </row>
    <row r="6" spans="1:17" ht="41.25" customHeight="1" x14ac:dyDescent="0.25">
      <c r="A6" s="68"/>
      <c r="B6" s="69"/>
      <c r="C6" s="69"/>
      <c r="D6" s="70"/>
      <c r="E6" s="64"/>
      <c r="F6" s="64"/>
      <c r="G6" s="64"/>
      <c r="H6" s="64"/>
      <c r="I6" s="64"/>
      <c r="J6" s="13" t="s">
        <v>12</v>
      </c>
      <c r="K6" s="13" t="s">
        <v>13</v>
      </c>
      <c r="L6" s="13" t="s">
        <v>14</v>
      </c>
      <c r="M6" s="75"/>
      <c r="N6" s="3" t="s">
        <v>12</v>
      </c>
      <c r="O6" s="13" t="s">
        <v>13</v>
      </c>
      <c r="P6" s="39"/>
      <c r="Q6" s="39"/>
    </row>
    <row r="7" spans="1:17" x14ac:dyDescent="0.25">
      <c r="A7" s="76" t="s">
        <v>15</v>
      </c>
      <c r="B7" s="76"/>
      <c r="C7" s="76"/>
      <c r="D7" s="76"/>
      <c r="E7" s="4">
        <v>2</v>
      </c>
      <c r="F7" s="4">
        <v>3</v>
      </c>
      <c r="G7" s="16" t="s">
        <v>16</v>
      </c>
      <c r="H7" s="16" t="s">
        <v>17</v>
      </c>
      <c r="I7" s="16" t="s">
        <v>18</v>
      </c>
      <c r="J7" s="16" t="s">
        <v>19</v>
      </c>
      <c r="K7" s="16" t="s">
        <v>20</v>
      </c>
      <c r="L7" s="16" t="s">
        <v>21</v>
      </c>
      <c r="M7" s="16" t="s">
        <v>22</v>
      </c>
      <c r="N7" s="16" t="s">
        <v>23</v>
      </c>
      <c r="O7" s="16" t="s">
        <v>24</v>
      </c>
      <c r="P7" s="39"/>
      <c r="Q7" s="39"/>
    </row>
    <row r="8" spans="1:17" s="5" customFormat="1" x14ac:dyDescent="0.25">
      <c r="A8" s="33">
        <v>0</v>
      </c>
      <c r="B8" s="34"/>
      <c r="C8" s="34"/>
      <c r="D8" s="35"/>
      <c r="E8" s="8"/>
      <c r="F8" s="8"/>
      <c r="G8" s="50" t="s">
        <v>25</v>
      </c>
      <c r="H8" s="51"/>
      <c r="I8" s="51"/>
      <c r="J8" s="52"/>
      <c r="K8" s="42"/>
      <c r="L8" s="43"/>
      <c r="M8" s="44"/>
      <c r="N8" s="41"/>
      <c r="O8" s="45"/>
      <c r="P8" s="37"/>
      <c r="Q8" s="37"/>
    </row>
    <row r="9" spans="1:17" x14ac:dyDescent="0.25">
      <c r="A9" s="33">
        <v>0</v>
      </c>
      <c r="B9" s="34">
        <v>0</v>
      </c>
      <c r="C9" s="34"/>
      <c r="D9" s="35"/>
      <c r="E9" s="8"/>
      <c r="F9" s="8"/>
      <c r="G9" s="53" t="s">
        <v>26</v>
      </c>
      <c r="H9" s="54"/>
      <c r="I9" s="54"/>
      <c r="J9" s="55"/>
      <c r="K9" s="56"/>
      <c r="L9" s="57"/>
      <c r="M9" s="58"/>
      <c r="N9" s="59"/>
      <c r="O9" s="60"/>
      <c r="P9" s="37"/>
      <c r="Q9" s="37"/>
    </row>
    <row r="10" spans="1:17" ht="38.25" x14ac:dyDescent="0.25">
      <c r="A10" s="33">
        <v>0</v>
      </c>
      <c r="B10" s="34">
        <v>0</v>
      </c>
      <c r="C10" s="34">
        <v>1</v>
      </c>
      <c r="D10" s="35"/>
      <c r="E10" s="61" t="s">
        <v>27</v>
      </c>
      <c r="F10" s="8" t="s">
        <v>28</v>
      </c>
      <c r="G10" s="40" t="s">
        <v>29</v>
      </c>
      <c r="H10" s="8"/>
      <c r="I10" s="8" t="s">
        <v>30</v>
      </c>
      <c r="J10" s="46">
        <v>0.9</v>
      </c>
      <c r="K10" s="9"/>
      <c r="L10" s="31"/>
      <c r="M10" s="32"/>
      <c r="N10" s="10">
        <v>0</v>
      </c>
      <c r="O10" s="14"/>
      <c r="P10" s="37"/>
      <c r="Q10" s="37"/>
    </row>
    <row r="11" spans="1:17" ht="54" customHeight="1" x14ac:dyDescent="0.25">
      <c r="A11" s="33">
        <v>0</v>
      </c>
      <c r="B11" s="34">
        <v>0</v>
      </c>
      <c r="C11" s="34">
        <v>1</v>
      </c>
      <c r="D11" s="35">
        <v>0</v>
      </c>
      <c r="E11" s="61"/>
      <c r="F11" s="8"/>
      <c r="G11" s="8" t="s">
        <v>31</v>
      </c>
      <c r="H11" s="8" t="s">
        <v>32</v>
      </c>
      <c r="I11" s="8" t="s">
        <v>33</v>
      </c>
      <c r="J11" s="10" t="s">
        <v>34</v>
      </c>
      <c r="K11" s="9">
        <v>5000000</v>
      </c>
      <c r="L11" s="31" t="s">
        <v>26</v>
      </c>
      <c r="M11" s="32"/>
      <c r="N11" s="10" t="s">
        <v>35</v>
      </c>
      <c r="O11" s="14">
        <v>0</v>
      </c>
      <c r="P11" s="37">
        <v>5000000</v>
      </c>
      <c r="Q11" s="37">
        <v>0</v>
      </c>
    </row>
    <row r="12" spans="1:17" ht="36" customHeight="1" x14ac:dyDescent="0.25">
      <c r="A12" s="33">
        <v>0</v>
      </c>
      <c r="B12" s="34">
        <v>0</v>
      </c>
      <c r="C12" s="34">
        <v>1</v>
      </c>
      <c r="D12" s="35">
        <v>0</v>
      </c>
      <c r="E12" s="61"/>
      <c r="F12" s="8"/>
      <c r="G12" s="8" t="s">
        <v>36</v>
      </c>
      <c r="H12" s="8" t="s">
        <v>32</v>
      </c>
      <c r="I12" s="8" t="s">
        <v>37</v>
      </c>
      <c r="J12" s="10" t="s">
        <v>38</v>
      </c>
      <c r="K12" s="9">
        <v>15522000</v>
      </c>
      <c r="L12" s="31" t="s">
        <v>26</v>
      </c>
      <c r="M12" s="32"/>
      <c r="N12" s="10" t="s">
        <v>39</v>
      </c>
      <c r="O12" s="14">
        <v>0</v>
      </c>
      <c r="P12" s="37">
        <v>15522000</v>
      </c>
      <c r="Q12" s="37">
        <v>0</v>
      </c>
    </row>
    <row r="13" spans="1:17" ht="51.75" customHeight="1" x14ac:dyDescent="0.25">
      <c r="A13" s="33">
        <v>0</v>
      </c>
      <c r="B13" s="34">
        <v>0</v>
      </c>
      <c r="C13" s="34">
        <v>1</v>
      </c>
      <c r="D13" s="35">
        <v>0</v>
      </c>
      <c r="E13" s="61"/>
      <c r="F13" s="8"/>
      <c r="G13" s="8" t="s">
        <v>40</v>
      </c>
      <c r="H13" s="8" t="s">
        <v>32</v>
      </c>
      <c r="I13" s="8" t="s">
        <v>41</v>
      </c>
      <c r="J13" s="10" t="s">
        <v>42</v>
      </c>
      <c r="K13" s="9">
        <v>24000000</v>
      </c>
      <c r="L13" s="31" t="s">
        <v>26</v>
      </c>
      <c r="M13" s="32"/>
      <c r="N13" s="10" t="s">
        <v>43</v>
      </c>
      <c r="O13" s="14">
        <v>0</v>
      </c>
      <c r="P13" s="37">
        <v>24000000</v>
      </c>
      <c r="Q13" s="37">
        <v>0</v>
      </c>
    </row>
    <row r="14" spans="1:17" ht="36" customHeight="1" x14ac:dyDescent="0.25">
      <c r="A14" s="33">
        <v>0</v>
      </c>
      <c r="B14" s="34">
        <v>0</v>
      </c>
      <c r="C14" s="34">
        <v>1</v>
      </c>
      <c r="D14" s="35">
        <v>0</v>
      </c>
      <c r="E14" s="61"/>
      <c r="F14" s="8"/>
      <c r="G14" s="8" t="s">
        <v>44</v>
      </c>
      <c r="H14" s="8" t="s">
        <v>32</v>
      </c>
      <c r="I14" s="8" t="s">
        <v>45</v>
      </c>
      <c r="J14" s="10" t="s">
        <v>46</v>
      </c>
      <c r="K14" s="9">
        <v>24811750</v>
      </c>
      <c r="L14" s="31" t="s">
        <v>26</v>
      </c>
      <c r="M14" s="32"/>
      <c r="N14" s="10" t="s">
        <v>47</v>
      </c>
      <c r="O14" s="14">
        <v>0</v>
      </c>
      <c r="P14" s="37">
        <v>24811750</v>
      </c>
      <c r="Q14" s="37">
        <v>0</v>
      </c>
    </row>
    <row r="15" spans="1:17" ht="58.5" customHeight="1" x14ac:dyDescent="0.25">
      <c r="A15" s="33">
        <v>0</v>
      </c>
      <c r="B15" s="34">
        <v>0</v>
      </c>
      <c r="C15" s="34">
        <v>1</v>
      </c>
      <c r="D15" s="35">
        <v>0</v>
      </c>
      <c r="E15" s="61"/>
      <c r="F15" s="8"/>
      <c r="G15" s="8" t="s">
        <v>48</v>
      </c>
      <c r="H15" s="8" t="s">
        <v>32</v>
      </c>
      <c r="I15" s="8" t="s">
        <v>49</v>
      </c>
      <c r="J15" s="10" t="s">
        <v>50</v>
      </c>
      <c r="K15" s="9">
        <v>3996000</v>
      </c>
      <c r="L15" s="31" t="s">
        <v>26</v>
      </c>
      <c r="M15" s="32"/>
      <c r="N15" s="10" t="s">
        <v>51</v>
      </c>
      <c r="O15" s="14">
        <v>0</v>
      </c>
      <c r="P15" s="37">
        <v>3996000</v>
      </c>
      <c r="Q15" s="37">
        <v>0</v>
      </c>
    </row>
    <row r="16" spans="1:17" ht="36" customHeight="1" x14ac:dyDescent="0.25">
      <c r="A16" s="33">
        <v>0</v>
      </c>
      <c r="B16" s="34">
        <v>0</v>
      </c>
      <c r="C16" s="34">
        <v>1</v>
      </c>
      <c r="D16" s="35">
        <v>0</v>
      </c>
      <c r="E16" s="61"/>
      <c r="F16" s="8"/>
      <c r="G16" s="8" t="s">
        <v>52</v>
      </c>
      <c r="H16" s="8" t="s">
        <v>32</v>
      </c>
      <c r="I16" s="8" t="s">
        <v>53</v>
      </c>
      <c r="J16" s="10" t="s">
        <v>54</v>
      </c>
      <c r="K16" s="9">
        <v>18000000</v>
      </c>
      <c r="L16" s="31" t="s">
        <v>26</v>
      </c>
      <c r="M16" s="32"/>
      <c r="N16" s="10" t="s">
        <v>55</v>
      </c>
      <c r="O16" s="14">
        <v>0</v>
      </c>
      <c r="P16" s="37">
        <v>18000000</v>
      </c>
      <c r="Q16" s="37">
        <v>0</v>
      </c>
    </row>
    <row r="17" spans="1:17" ht="33.75" customHeight="1" x14ac:dyDescent="0.25">
      <c r="A17" s="33">
        <v>0</v>
      </c>
      <c r="B17" s="34">
        <v>0</v>
      </c>
      <c r="C17" s="34">
        <v>1</v>
      </c>
      <c r="D17" s="35">
        <v>0</v>
      </c>
      <c r="E17" s="61"/>
      <c r="F17" s="8"/>
      <c r="G17" s="8" t="s">
        <v>56</v>
      </c>
      <c r="H17" s="8" t="s">
        <v>32</v>
      </c>
      <c r="I17" s="8" t="s">
        <v>57</v>
      </c>
      <c r="J17" s="10" t="s">
        <v>58</v>
      </c>
      <c r="K17" s="9">
        <v>18000000</v>
      </c>
      <c r="L17" s="31" t="s">
        <v>26</v>
      </c>
      <c r="M17" s="32"/>
      <c r="N17" s="10" t="s">
        <v>59</v>
      </c>
      <c r="O17" s="14">
        <v>0</v>
      </c>
      <c r="P17" s="37">
        <v>18000000</v>
      </c>
      <c r="Q17" s="37">
        <v>0</v>
      </c>
    </row>
    <row r="18" spans="1:17" ht="44.25" customHeight="1" x14ac:dyDescent="0.25">
      <c r="A18" s="33">
        <v>0</v>
      </c>
      <c r="B18" s="34">
        <v>0</v>
      </c>
      <c r="C18" s="34">
        <v>1</v>
      </c>
      <c r="D18" s="35">
        <v>0</v>
      </c>
      <c r="E18" s="61"/>
      <c r="F18" s="8"/>
      <c r="G18" s="8" t="s">
        <v>60</v>
      </c>
      <c r="H18" s="8" t="s">
        <v>32</v>
      </c>
      <c r="I18" s="8" t="s">
        <v>61</v>
      </c>
      <c r="J18" s="10" t="s">
        <v>62</v>
      </c>
      <c r="K18" s="9">
        <v>219840000</v>
      </c>
      <c r="L18" s="31" t="s">
        <v>26</v>
      </c>
      <c r="M18" s="32"/>
      <c r="N18" s="10" t="s">
        <v>55</v>
      </c>
      <c r="O18" s="14">
        <v>0</v>
      </c>
      <c r="P18" s="37">
        <v>219840000</v>
      </c>
      <c r="Q18" s="37">
        <v>0</v>
      </c>
    </row>
    <row r="19" spans="1:17" ht="45.75" customHeight="1" x14ac:dyDescent="0.25">
      <c r="A19" s="33">
        <v>0</v>
      </c>
      <c r="B19" s="34">
        <v>0</v>
      </c>
      <c r="C19" s="34">
        <v>1</v>
      </c>
      <c r="D19" s="35">
        <v>0</v>
      </c>
      <c r="E19" s="61"/>
      <c r="F19" s="8"/>
      <c r="G19" s="8" t="s">
        <v>63</v>
      </c>
      <c r="H19" s="8" t="s">
        <v>32</v>
      </c>
      <c r="I19" s="8" t="s">
        <v>64</v>
      </c>
      <c r="J19" s="10" t="s">
        <v>65</v>
      </c>
      <c r="K19" s="9">
        <v>388560000</v>
      </c>
      <c r="L19" s="31" t="s">
        <v>26</v>
      </c>
      <c r="M19" s="32"/>
      <c r="N19" s="10" t="s">
        <v>66</v>
      </c>
      <c r="O19" s="14">
        <v>0</v>
      </c>
      <c r="P19" s="37">
        <v>388560000</v>
      </c>
      <c r="Q19" s="37">
        <v>0</v>
      </c>
    </row>
    <row r="20" spans="1:17" ht="33.75" customHeight="1" x14ac:dyDescent="0.25">
      <c r="A20" s="33">
        <v>0</v>
      </c>
      <c r="B20" s="34">
        <v>0</v>
      </c>
      <c r="C20" s="34">
        <v>1</v>
      </c>
      <c r="D20" s="35">
        <v>0</v>
      </c>
      <c r="E20" s="61"/>
      <c r="F20" s="8"/>
      <c r="G20" s="8" t="s">
        <v>67</v>
      </c>
      <c r="H20" s="8" t="s">
        <v>32</v>
      </c>
      <c r="I20" s="8" t="s">
        <v>68</v>
      </c>
      <c r="J20" s="10" t="s">
        <v>69</v>
      </c>
      <c r="K20" s="9">
        <v>5600000</v>
      </c>
      <c r="L20" s="31" t="s">
        <v>26</v>
      </c>
      <c r="M20" s="32"/>
      <c r="N20" s="10" t="s">
        <v>70</v>
      </c>
      <c r="O20" s="14">
        <v>0</v>
      </c>
      <c r="P20" s="37">
        <v>5600000</v>
      </c>
      <c r="Q20" s="37">
        <v>0</v>
      </c>
    </row>
    <row r="21" spans="1:17" ht="54" customHeight="1" x14ac:dyDescent="0.25">
      <c r="A21" s="33">
        <v>0</v>
      </c>
      <c r="B21" s="34">
        <v>0</v>
      </c>
      <c r="C21" s="34">
        <v>1</v>
      </c>
      <c r="D21" s="35">
        <v>0</v>
      </c>
      <c r="E21" s="61"/>
      <c r="F21" s="8"/>
      <c r="G21" s="8" t="s">
        <v>71</v>
      </c>
      <c r="H21" s="8" t="s">
        <v>72</v>
      </c>
      <c r="I21" s="8" t="s">
        <v>73</v>
      </c>
      <c r="J21" s="10" t="s">
        <v>74</v>
      </c>
      <c r="K21" s="9">
        <v>25000000</v>
      </c>
      <c r="L21" s="31" t="s">
        <v>26</v>
      </c>
      <c r="M21" s="32"/>
      <c r="N21" s="10" t="s">
        <v>75</v>
      </c>
      <c r="O21" s="14">
        <v>0</v>
      </c>
      <c r="P21" s="37">
        <v>25000000</v>
      </c>
      <c r="Q21" s="37">
        <v>0</v>
      </c>
    </row>
    <row r="22" spans="1:17" ht="38.25" customHeight="1" x14ac:dyDescent="0.25">
      <c r="A22" s="33">
        <v>0</v>
      </c>
      <c r="B22" s="34">
        <v>0</v>
      </c>
      <c r="C22" s="34">
        <v>2</v>
      </c>
      <c r="D22" s="35"/>
      <c r="E22" s="61"/>
      <c r="F22" s="8"/>
      <c r="G22" s="40" t="s">
        <v>76</v>
      </c>
      <c r="H22" s="8"/>
      <c r="I22" s="8" t="s">
        <v>77</v>
      </c>
      <c r="J22" s="46">
        <v>0.9</v>
      </c>
      <c r="K22" s="9"/>
      <c r="L22" s="31"/>
      <c r="M22" s="32"/>
      <c r="N22" s="10">
        <v>0</v>
      </c>
      <c r="O22" s="14"/>
      <c r="P22" s="37"/>
      <c r="Q22" s="37"/>
    </row>
    <row r="23" spans="1:17" ht="36" customHeight="1" x14ac:dyDescent="0.25">
      <c r="A23" s="33">
        <v>0</v>
      </c>
      <c r="B23" s="34">
        <v>0</v>
      </c>
      <c r="C23" s="34">
        <v>2</v>
      </c>
      <c r="D23" s="35">
        <v>0</v>
      </c>
      <c r="E23" s="61"/>
      <c r="F23" s="8"/>
      <c r="G23" s="8" t="s">
        <v>78</v>
      </c>
      <c r="H23" s="8" t="s">
        <v>32</v>
      </c>
      <c r="I23" s="8" t="s">
        <v>79</v>
      </c>
      <c r="J23" s="10" t="s">
        <v>80</v>
      </c>
      <c r="K23" s="9">
        <v>46505100</v>
      </c>
      <c r="L23" s="31" t="s">
        <v>26</v>
      </c>
      <c r="M23" s="32"/>
      <c r="N23" s="10" t="s">
        <v>35</v>
      </c>
      <c r="O23" s="14">
        <v>0</v>
      </c>
      <c r="P23" s="37">
        <v>46505100</v>
      </c>
      <c r="Q23" s="37">
        <v>0</v>
      </c>
    </row>
    <row r="24" spans="1:17" ht="41.25" customHeight="1" x14ac:dyDescent="0.25">
      <c r="A24" s="33">
        <v>0</v>
      </c>
      <c r="B24" s="34">
        <v>0</v>
      </c>
      <c r="C24" s="34">
        <v>2</v>
      </c>
      <c r="D24" s="35">
        <v>0</v>
      </c>
      <c r="E24" s="61"/>
      <c r="F24" s="8"/>
      <c r="G24" s="8" t="s">
        <v>81</v>
      </c>
      <c r="H24" s="8" t="s">
        <v>32</v>
      </c>
      <c r="I24" s="8" t="s">
        <v>82</v>
      </c>
      <c r="J24" s="10" t="s">
        <v>34</v>
      </c>
      <c r="K24" s="9">
        <v>70988200</v>
      </c>
      <c r="L24" s="31" t="s">
        <v>26</v>
      </c>
      <c r="M24" s="32"/>
      <c r="N24" s="10" t="s">
        <v>35</v>
      </c>
      <c r="O24" s="14">
        <v>0</v>
      </c>
      <c r="P24" s="37">
        <v>70988200</v>
      </c>
      <c r="Q24" s="37">
        <v>0</v>
      </c>
    </row>
    <row r="25" spans="1:17" ht="52.5" customHeight="1" x14ac:dyDescent="0.25">
      <c r="A25" s="33">
        <v>0</v>
      </c>
      <c r="B25" s="34">
        <v>0</v>
      </c>
      <c r="C25" s="34">
        <v>2</v>
      </c>
      <c r="D25" s="35">
        <v>0</v>
      </c>
      <c r="E25" s="61"/>
      <c r="F25" s="8"/>
      <c r="G25" s="8" t="s">
        <v>83</v>
      </c>
      <c r="H25" s="8" t="s">
        <v>32</v>
      </c>
      <c r="I25" s="8" t="s">
        <v>84</v>
      </c>
      <c r="J25" s="10" t="s">
        <v>85</v>
      </c>
      <c r="K25" s="9">
        <v>7012000</v>
      </c>
      <c r="L25" s="31" t="s">
        <v>26</v>
      </c>
      <c r="M25" s="32"/>
      <c r="N25" s="10" t="s">
        <v>86</v>
      </c>
      <c r="O25" s="14">
        <v>0</v>
      </c>
      <c r="P25" s="37">
        <v>7012000</v>
      </c>
      <c r="Q25" s="37">
        <v>0</v>
      </c>
    </row>
    <row r="26" spans="1:17" ht="33" customHeight="1" x14ac:dyDescent="0.25">
      <c r="A26" s="33">
        <v>0</v>
      </c>
      <c r="B26" s="34">
        <v>0</v>
      </c>
      <c r="C26" s="34">
        <v>2</v>
      </c>
      <c r="D26" s="35">
        <v>0</v>
      </c>
      <c r="E26" s="61"/>
      <c r="F26" s="8"/>
      <c r="G26" s="8" t="s">
        <v>87</v>
      </c>
      <c r="H26" s="8" t="s">
        <v>32</v>
      </c>
      <c r="I26" s="8" t="s">
        <v>88</v>
      </c>
      <c r="J26" s="10" t="s">
        <v>89</v>
      </c>
      <c r="K26" s="9">
        <v>45107500</v>
      </c>
      <c r="L26" s="31" t="s">
        <v>26</v>
      </c>
      <c r="M26" s="32"/>
      <c r="N26" s="10" t="s">
        <v>35</v>
      </c>
      <c r="O26" s="14">
        <v>0</v>
      </c>
      <c r="P26" s="37">
        <v>45107500</v>
      </c>
      <c r="Q26" s="37">
        <v>0</v>
      </c>
    </row>
    <row r="27" spans="1:17" ht="38.25" x14ac:dyDescent="0.25">
      <c r="A27" s="33">
        <v>0</v>
      </c>
      <c r="B27" s="34">
        <v>0</v>
      </c>
      <c r="C27" s="34">
        <v>2</v>
      </c>
      <c r="D27" s="35">
        <v>0</v>
      </c>
      <c r="E27" s="61"/>
      <c r="F27" s="8"/>
      <c r="G27" s="8" t="s">
        <v>90</v>
      </c>
      <c r="H27" s="8" t="s">
        <v>32</v>
      </c>
      <c r="I27" s="8" t="s">
        <v>91</v>
      </c>
      <c r="J27" s="10" t="s">
        <v>92</v>
      </c>
      <c r="K27" s="9">
        <v>6000000</v>
      </c>
      <c r="L27" s="31" t="s">
        <v>26</v>
      </c>
      <c r="M27" s="32"/>
      <c r="N27" s="10" t="s">
        <v>93</v>
      </c>
      <c r="O27" s="14">
        <v>0</v>
      </c>
      <c r="P27" s="37">
        <v>6000000</v>
      </c>
      <c r="Q27" s="37">
        <v>0</v>
      </c>
    </row>
    <row r="28" spans="1:17" ht="28.5" customHeight="1" x14ac:dyDescent="0.25">
      <c r="A28" s="33">
        <v>0</v>
      </c>
      <c r="B28" s="34">
        <v>0</v>
      </c>
      <c r="C28" s="34">
        <v>3</v>
      </c>
      <c r="D28" s="35"/>
      <c r="E28" s="61"/>
      <c r="F28" s="8"/>
      <c r="G28" s="40" t="s">
        <v>94</v>
      </c>
      <c r="H28" s="8"/>
      <c r="I28" s="8" t="s">
        <v>95</v>
      </c>
      <c r="J28" s="46">
        <v>0.9</v>
      </c>
      <c r="K28" s="9"/>
      <c r="L28" s="31"/>
      <c r="M28" s="32"/>
      <c r="N28" s="10">
        <v>0</v>
      </c>
      <c r="O28" s="14"/>
      <c r="P28" s="37"/>
      <c r="Q28" s="37"/>
    </row>
    <row r="29" spans="1:17" ht="33.75" customHeight="1" x14ac:dyDescent="0.25">
      <c r="A29" s="33">
        <v>0</v>
      </c>
      <c r="B29" s="34">
        <v>0</v>
      </c>
      <c r="C29" s="34">
        <v>3</v>
      </c>
      <c r="D29" s="35">
        <v>0</v>
      </c>
      <c r="E29" s="61"/>
      <c r="F29" s="8"/>
      <c r="G29" s="8" t="s">
        <v>96</v>
      </c>
      <c r="H29" s="8" t="s">
        <v>32</v>
      </c>
      <c r="I29" s="8" t="s">
        <v>97</v>
      </c>
      <c r="J29" s="10" t="s">
        <v>98</v>
      </c>
      <c r="K29" s="9">
        <v>49640000</v>
      </c>
      <c r="L29" s="31" t="s">
        <v>26</v>
      </c>
      <c r="M29" s="32"/>
      <c r="N29" s="10" t="s">
        <v>99</v>
      </c>
      <c r="O29" s="14">
        <v>0</v>
      </c>
      <c r="P29" s="37">
        <v>49640000</v>
      </c>
      <c r="Q29" s="37">
        <v>0</v>
      </c>
    </row>
    <row r="30" spans="1:17" ht="46.5" customHeight="1" x14ac:dyDescent="0.25">
      <c r="A30" s="33">
        <v>0</v>
      </c>
      <c r="B30" s="34">
        <v>0</v>
      </c>
      <c r="C30" s="34">
        <v>5</v>
      </c>
      <c r="D30" s="35"/>
      <c r="E30" s="61"/>
      <c r="F30" s="8"/>
      <c r="G30" s="40" t="s">
        <v>100</v>
      </c>
      <c r="H30" s="8"/>
      <c r="I30" s="8" t="s">
        <v>101</v>
      </c>
      <c r="J30" s="46">
        <v>0.95</v>
      </c>
      <c r="K30" s="9"/>
      <c r="L30" s="31"/>
      <c r="M30" s="32"/>
      <c r="N30" s="10">
        <v>0</v>
      </c>
      <c r="O30" s="14"/>
      <c r="P30" s="37"/>
      <c r="Q30" s="37"/>
    </row>
    <row r="31" spans="1:17" ht="63.75" customHeight="1" x14ac:dyDescent="0.25">
      <c r="A31" s="33">
        <v>0</v>
      </c>
      <c r="B31" s="34">
        <v>0</v>
      </c>
      <c r="C31" s="34">
        <v>5</v>
      </c>
      <c r="D31" s="35">
        <v>0</v>
      </c>
      <c r="E31" s="61"/>
      <c r="F31" s="8"/>
      <c r="G31" s="8" t="s">
        <v>102</v>
      </c>
      <c r="H31" s="8" t="s">
        <v>32</v>
      </c>
      <c r="I31" s="8" t="s">
        <v>103</v>
      </c>
      <c r="J31" s="10" t="s">
        <v>104</v>
      </c>
      <c r="K31" s="9">
        <v>54900000</v>
      </c>
      <c r="L31" s="31" t="s">
        <v>26</v>
      </c>
      <c r="M31" s="32"/>
      <c r="N31" s="10" t="s">
        <v>55</v>
      </c>
      <c r="O31" s="14">
        <v>0</v>
      </c>
      <c r="P31" s="37">
        <v>54900000</v>
      </c>
      <c r="Q31" s="37">
        <v>0</v>
      </c>
    </row>
    <row r="32" spans="1:17" ht="36" customHeight="1" x14ac:dyDescent="0.25">
      <c r="A32" s="33">
        <v>0</v>
      </c>
      <c r="B32" s="34">
        <v>0</v>
      </c>
      <c r="C32" s="34">
        <v>5</v>
      </c>
      <c r="D32" s="35">
        <v>0</v>
      </c>
      <c r="E32" s="61"/>
      <c r="F32" s="8"/>
      <c r="G32" s="8" t="s">
        <v>105</v>
      </c>
      <c r="H32" s="8" t="s">
        <v>32</v>
      </c>
      <c r="I32" s="8" t="s">
        <v>106</v>
      </c>
      <c r="J32" s="10" t="s">
        <v>107</v>
      </c>
      <c r="K32" s="9">
        <v>19500000</v>
      </c>
      <c r="L32" s="31" t="s">
        <v>26</v>
      </c>
      <c r="M32" s="32"/>
      <c r="N32" s="10" t="s">
        <v>55</v>
      </c>
      <c r="O32" s="14">
        <v>0</v>
      </c>
      <c r="P32" s="37">
        <v>19500000</v>
      </c>
      <c r="Q32" s="37">
        <v>0</v>
      </c>
    </row>
    <row r="33" spans="1:17" x14ac:dyDescent="0.25">
      <c r="A33" s="33">
        <v>4</v>
      </c>
      <c r="B33" s="34"/>
      <c r="C33" s="34"/>
      <c r="D33" s="35"/>
      <c r="E33" s="61"/>
      <c r="F33" s="8"/>
      <c r="G33" s="50"/>
      <c r="H33" s="51"/>
      <c r="I33" s="51"/>
      <c r="J33" s="52"/>
      <c r="K33" s="42"/>
      <c r="L33" s="43"/>
      <c r="M33" s="44"/>
      <c r="N33" s="41"/>
      <c r="O33" s="45"/>
      <c r="P33" s="37"/>
      <c r="Q33" s="37"/>
    </row>
    <row r="34" spans="1:17" x14ac:dyDescent="0.25">
      <c r="A34" s="33">
        <v>4</v>
      </c>
      <c r="B34" s="34">
        <v>23</v>
      </c>
      <c r="C34" s="34"/>
      <c r="D34" s="35"/>
      <c r="E34" s="8"/>
      <c r="F34" s="8"/>
      <c r="G34" s="53" t="s">
        <v>108</v>
      </c>
      <c r="H34" s="54"/>
      <c r="I34" s="54"/>
      <c r="J34" s="55"/>
      <c r="K34" s="56"/>
      <c r="L34" s="57"/>
      <c r="M34" s="58"/>
      <c r="N34" s="59"/>
      <c r="O34" s="60"/>
      <c r="P34" s="37"/>
      <c r="Q34" s="37"/>
    </row>
    <row r="35" spans="1:17" ht="36.75" customHeight="1" x14ac:dyDescent="0.25">
      <c r="A35" s="33">
        <v>4</v>
      </c>
      <c r="B35" s="34">
        <v>23</v>
      </c>
      <c r="C35" s="34">
        <v>15</v>
      </c>
      <c r="D35" s="35"/>
      <c r="E35" s="61" t="s">
        <v>109</v>
      </c>
      <c r="F35" s="8" t="s">
        <v>110</v>
      </c>
      <c r="G35" s="40" t="s">
        <v>111</v>
      </c>
      <c r="H35" s="8"/>
      <c r="I35" s="8" t="s">
        <v>112</v>
      </c>
      <c r="J35" s="10" t="s">
        <v>113</v>
      </c>
      <c r="K35" s="9"/>
      <c r="L35" s="31"/>
      <c r="M35" s="32"/>
      <c r="N35" s="10">
        <v>0</v>
      </c>
      <c r="O35" s="14"/>
      <c r="P35" s="37"/>
      <c r="Q35" s="37"/>
    </row>
    <row r="36" spans="1:17" ht="72.75" customHeight="1" x14ac:dyDescent="0.25">
      <c r="A36" s="33">
        <v>4</v>
      </c>
      <c r="B36" s="34">
        <v>23</v>
      </c>
      <c r="C36" s="34">
        <v>15</v>
      </c>
      <c r="D36" s="35">
        <v>0</v>
      </c>
      <c r="E36" s="61"/>
      <c r="F36" s="8"/>
      <c r="G36" s="8" t="s">
        <v>114</v>
      </c>
      <c r="H36" s="8" t="s">
        <v>32</v>
      </c>
      <c r="I36" s="8" t="s">
        <v>115</v>
      </c>
      <c r="J36" s="10" t="s">
        <v>116</v>
      </c>
      <c r="K36" s="9">
        <v>266958000</v>
      </c>
      <c r="L36" s="31" t="s">
        <v>26</v>
      </c>
      <c r="M36" s="32"/>
      <c r="N36" s="10" t="s">
        <v>55</v>
      </c>
      <c r="O36" s="14">
        <v>0</v>
      </c>
      <c r="P36" s="37">
        <v>266958000</v>
      </c>
      <c r="Q36" s="37">
        <v>0</v>
      </c>
    </row>
    <row r="37" spans="1:17" ht="36" customHeight="1" x14ac:dyDescent="0.25">
      <c r="A37" s="33">
        <v>4</v>
      </c>
      <c r="B37" s="34">
        <v>23</v>
      </c>
      <c r="C37" s="34">
        <v>15</v>
      </c>
      <c r="D37" s="35">
        <v>0</v>
      </c>
      <c r="E37" s="61"/>
      <c r="F37" s="8"/>
      <c r="G37" s="8" t="s">
        <v>117</v>
      </c>
      <c r="H37" s="8" t="s">
        <v>32</v>
      </c>
      <c r="I37" s="8" t="s">
        <v>118</v>
      </c>
      <c r="J37" s="10" t="s">
        <v>119</v>
      </c>
      <c r="K37" s="9">
        <v>50000000</v>
      </c>
      <c r="L37" s="31" t="s">
        <v>26</v>
      </c>
      <c r="M37" s="32"/>
      <c r="N37" s="10" t="s">
        <v>120</v>
      </c>
      <c r="O37" s="14">
        <v>0</v>
      </c>
      <c r="P37" s="37">
        <v>50000000</v>
      </c>
      <c r="Q37" s="37">
        <v>0</v>
      </c>
    </row>
    <row r="38" spans="1:17" ht="43.5" customHeight="1" x14ac:dyDescent="0.25">
      <c r="A38" s="33">
        <v>4</v>
      </c>
      <c r="B38" s="34">
        <v>23</v>
      </c>
      <c r="C38" s="34">
        <v>15</v>
      </c>
      <c r="D38" s="35">
        <v>3</v>
      </c>
      <c r="E38" s="61"/>
      <c r="F38" s="8"/>
      <c r="G38" s="8" t="s">
        <v>121</v>
      </c>
      <c r="H38" s="8" t="s">
        <v>32</v>
      </c>
      <c r="I38" s="8" t="s">
        <v>122</v>
      </c>
      <c r="J38" s="10" t="s">
        <v>116</v>
      </c>
      <c r="K38" s="9">
        <v>29050000</v>
      </c>
      <c r="L38" s="31" t="s">
        <v>26</v>
      </c>
      <c r="M38" s="32"/>
      <c r="N38" s="10" t="s">
        <v>55</v>
      </c>
      <c r="O38" s="14">
        <v>0</v>
      </c>
      <c r="P38" s="37">
        <v>29050000</v>
      </c>
      <c r="Q38" s="37">
        <v>0</v>
      </c>
    </row>
    <row r="39" spans="1:17" x14ac:dyDescent="0.25">
      <c r="A39" s="33">
        <v>4</v>
      </c>
      <c r="B39" s="34">
        <v>24</v>
      </c>
      <c r="C39" s="34"/>
      <c r="D39" s="35"/>
      <c r="E39" s="8"/>
      <c r="F39" s="8"/>
      <c r="G39" s="53" t="s">
        <v>123</v>
      </c>
      <c r="H39" s="54"/>
      <c r="I39" s="54"/>
      <c r="J39" s="55"/>
      <c r="K39" s="56"/>
      <c r="L39" s="57"/>
      <c r="M39" s="58"/>
      <c r="N39" s="59"/>
      <c r="O39" s="60"/>
      <c r="P39" s="37"/>
      <c r="Q39" s="37"/>
    </row>
    <row r="40" spans="1:17" ht="38.25" x14ac:dyDescent="0.25">
      <c r="A40" s="33">
        <v>4</v>
      </c>
      <c r="B40" s="34">
        <v>24</v>
      </c>
      <c r="C40" s="34">
        <v>15</v>
      </c>
      <c r="D40" s="35"/>
      <c r="E40" s="8" t="s">
        <v>124</v>
      </c>
      <c r="F40" s="8" t="s">
        <v>125</v>
      </c>
      <c r="G40" s="40" t="s">
        <v>126</v>
      </c>
      <c r="H40" s="8"/>
      <c r="I40" s="8" t="s">
        <v>127</v>
      </c>
      <c r="J40" s="46">
        <v>1</v>
      </c>
      <c r="K40" s="9"/>
      <c r="L40" s="31"/>
      <c r="M40" s="32"/>
      <c r="N40" s="10">
        <v>0</v>
      </c>
      <c r="O40" s="14"/>
      <c r="P40" s="37"/>
      <c r="Q40" s="37"/>
    </row>
    <row r="41" spans="1:17" x14ac:dyDescent="0.25">
      <c r="A41" s="33">
        <v>4</v>
      </c>
      <c r="B41" s="34">
        <v>24</v>
      </c>
      <c r="C41" s="34">
        <v>15</v>
      </c>
      <c r="D41" s="35">
        <v>2</v>
      </c>
      <c r="E41" s="8"/>
      <c r="F41" s="8"/>
      <c r="G41" s="8" t="s">
        <v>128</v>
      </c>
      <c r="H41" s="8" t="s">
        <v>129</v>
      </c>
      <c r="I41" s="8"/>
      <c r="J41" s="10"/>
      <c r="K41" s="9">
        <v>47354350</v>
      </c>
      <c r="L41" s="31" t="s">
        <v>26</v>
      </c>
      <c r="M41" s="32"/>
      <c r="N41" s="10"/>
      <c r="O41" s="14">
        <v>0</v>
      </c>
      <c r="P41" s="37">
        <v>47354350</v>
      </c>
      <c r="Q41" s="37">
        <v>0</v>
      </c>
    </row>
    <row r="42" spans="1:17" ht="36" customHeight="1" x14ac:dyDescent="0.25">
      <c r="A42" s="33">
        <v>4</v>
      </c>
      <c r="B42" s="34">
        <v>24</v>
      </c>
      <c r="C42" s="34">
        <v>16</v>
      </c>
      <c r="D42" s="35"/>
      <c r="E42" s="8"/>
      <c r="F42" s="8"/>
      <c r="G42" s="40" t="s">
        <v>130</v>
      </c>
      <c r="H42" s="8"/>
      <c r="I42" s="8" t="s">
        <v>131</v>
      </c>
      <c r="J42" s="46">
        <v>1</v>
      </c>
      <c r="K42" s="9"/>
      <c r="L42" s="31"/>
      <c r="M42" s="32"/>
      <c r="N42" s="10">
        <v>0</v>
      </c>
      <c r="O42" s="14"/>
      <c r="P42" s="37"/>
      <c r="Q42" s="37"/>
    </row>
    <row r="43" spans="1:17" ht="36.75" customHeight="1" x14ac:dyDescent="0.25">
      <c r="A43" s="33">
        <v>4</v>
      </c>
      <c r="B43" s="34">
        <v>24</v>
      </c>
      <c r="C43" s="34">
        <v>16</v>
      </c>
      <c r="D43" s="35">
        <v>0</v>
      </c>
      <c r="E43" s="8"/>
      <c r="F43" s="8"/>
      <c r="G43" s="8" t="s">
        <v>132</v>
      </c>
      <c r="H43" s="8" t="s">
        <v>32</v>
      </c>
      <c r="I43" s="8" t="s">
        <v>133</v>
      </c>
      <c r="J43" s="10" t="s">
        <v>134</v>
      </c>
      <c r="K43" s="9">
        <v>46160000</v>
      </c>
      <c r="L43" s="31" t="s">
        <v>26</v>
      </c>
      <c r="M43" s="32"/>
      <c r="N43" s="10" t="s">
        <v>135</v>
      </c>
      <c r="O43" s="14">
        <v>0</v>
      </c>
      <c r="P43" s="37">
        <v>46160000</v>
      </c>
      <c r="Q43" s="37">
        <v>0</v>
      </c>
    </row>
    <row r="44" spans="1:17" ht="42" customHeight="1" x14ac:dyDescent="0.25">
      <c r="A44" s="33">
        <v>4</v>
      </c>
      <c r="B44" s="34">
        <v>24</v>
      </c>
      <c r="C44" s="34">
        <v>17</v>
      </c>
      <c r="D44" s="35"/>
      <c r="E44" s="8"/>
      <c r="F44" s="8"/>
      <c r="G44" s="40" t="s">
        <v>136</v>
      </c>
      <c r="H44" s="8"/>
      <c r="I44" s="8" t="s">
        <v>137</v>
      </c>
      <c r="J44" s="46">
        <v>1</v>
      </c>
      <c r="K44" s="9"/>
      <c r="L44" s="31"/>
      <c r="M44" s="32"/>
      <c r="N44" s="10">
        <v>0</v>
      </c>
      <c r="O44" s="14"/>
      <c r="P44" s="37"/>
      <c r="Q44" s="37"/>
    </row>
    <row r="45" spans="1:17" s="5" customFormat="1" ht="41.25" customHeight="1" x14ac:dyDescent="0.25">
      <c r="A45" s="34">
        <v>4</v>
      </c>
      <c r="B45" s="33">
        <v>24</v>
      </c>
      <c r="C45" s="34">
        <v>17</v>
      </c>
      <c r="D45" s="36">
        <v>0</v>
      </c>
      <c r="E45" s="11"/>
      <c r="F45" s="11"/>
      <c r="G45" s="11" t="s">
        <v>138</v>
      </c>
      <c r="H45" s="8" t="s">
        <v>32</v>
      </c>
      <c r="I45" s="8" t="s">
        <v>139</v>
      </c>
      <c r="J45" s="10" t="s">
        <v>134</v>
      </c>
      <c r="K45" s="12">
        <v>12455100</v>
      </c>
      <c r="L45" s="28" t="s">
        <v>26</v>
      </c>
      <c r="M45" s="29"/>
      <c r="N45" s="10" t="s">
        <v>135</v>
      </c>
      <c r="O45" s="15">
        <v>0</v>
      </c>
      <c r="P45" s="37">
        <v>12455100</v>
      </c>
      <c r="Q45" s="37">
        <v>0</v>
      </c>
    </row>
    <row r="46" spans="1:17" s="5" customFormat="1" x14ac:dyDescent="0.25">
      <c r="A46" s="20"/>
      <c r="B46" s="19"/>
      <c r="C46" s="19"/>
      <c r="D46" s="21"/>
      <c r="E46" s="25" t="s">
        <v>140</v>
      </c>
      <c r="F46" s="26"/>
      <c r="G46" s="27"/>
      <c r="H46" s="63" t="s">
        <v>140</v>
      </c>
      <c r="I46" s="63"/>
      <c r="J46" s="63"/>
      <c r="K46" s="30">
        <f>P46</f>
        <v>1499960000</v>
      </c>
      <c r="L46" s="30"/>
      <c r="M46" s="30"/>
      <c r="N46" s="30"/>
      <c r="O46" s="30">
        <f>Q46</f>
        <v>0</v>
      </c>
      <c r="P46" s="38">
        <f>SUM(P8:P45)</f>
        <v>1499960000</v>
      </c>
      <c r="Q46" s="38">
        <f>SUM(Q8:Q45)</f>
        <v>0</v>
      </c>
    </row>
    <row r="47" spans="1:17" x14ac:dyDescent="0.25">
      <c r="A47" s="22"/>
      <c r="B47" s="23"/>
      <c r="C47" s="23"/>
      <c r="D47" s="23"/>
    </row>
    <row r="48" spans="1:17" x14ac:dyDescent="0.25">
      <c r="B48" s="24"/>
      <c r="C48" s="17"/>
      <c r="D48" s="18"/>
    </row>
    <row r="50" spans="13:13" ht="17.25" customHeight="1" x14ac:dyDescent="0.25">
      <c r="M50" s="47" t="s">
        <v>143</v>
      </c>
    </row>
    <row r="51" spans="13:13" ht="17.25" customHeight="1" x14ac:dyDescent="0.25">
      <c r="M51" s="47" t="s">
        <v>144</v>
      </c>
    </row>
    <row r="52" spans="13:13" ht="17.25" customHeight="1" x14ac:dyDescent="0.25">
      <c r="M52" s="47" t="s">
        <v>145</v>
      </c>
    </row>
    <row r="53" spans="13:13" ht="29.25" customHeight="1" x14ac:dyDescent="0.25">
      <c r="M53" s="47"/>
    </row>
    <row r="54" spans="13:13" ht="29.25" customHeight="1" x14ac:dyDescent="0.25">
      <c r="M54" s="47"/>
    </row>
    <row r="55" spans="13:13" ht="29.25" customHeight="1" x14ac:dyDescent="0.25">
      <c r="M55" s="47"/>
    </row>
    <row r="56" spans="13:13" ht="15.75" customHeight="1" x14ac:dyDescent="0.25">
      <c r="M56" s="48" t="s">
        <v>141</v>
      </c>
    </row>
    <row r="57" spans="13:13" ht="15.75" customHeight="1" x14ac:dyDescent="0.25">
      <c r="M57" s="49" t="s">
        <v>146</v>
      </c>
    </row>
    <row r="58" spans="13:13" ht="15.75" customHeight="1" x14ac:dyDescent="0.25">
      <c r="M58" s="49" t="s">
        <v>142</v>
      </c>
    </row>
  </sheetData>
  <sheetProtection formatCells="0" formatColumns="0" formatRows="0" insertColumns="0" insertRows="0" insertHyperlinks="0" deleteColumns="0" deleteRows="0" sort="0" autoFilter="0" pivotTables="0"/>
  <mergeCells count="21">
    <mergeCell ref="A1:O1"/>
    <mergeCell ref="A2:O2"/>
    <mergeCell ref="A3:O3"/>
    <mergeCell ref="H46:J46"/>
    <mergeCell ref="N5:O5"/>
    <mergeCell ref="E5:E6"/>
    <mergeCell ref="F5:F6"/>
    <mergeCell ref="G5:G6"/>
    <mergeCell ref="H5:H6"/>
    <mergeCell ref="I5:I6"/>
    <mergeCell ref="A5:D6"/>
    <mergeCell ref="J5:L5"/>
    <mergeCell ref="M5:M6"/>
    <mergeCell ref="A7:D7"/>
    <mergeCell ref="G8:J8"/>
    <mergeCell ref="G9:O9"/>
    <mergeCell ref="G33:J33"/>
    <mergeCell ref="G34:O34"/>
    <mergeCell ref="E10:E33"/>
    <mergeCell ref="G39:O39"/>
    <mergeCell ref="E35:E38"/>
  </mergeCells>
  <printOptions horizontalCentered="1"/>
  <pageMargins left="0.13928571428571429" right="0.31496062992126" top="0.74803149606299202" bottom="0.74803149606299202" header="0.31496062992126" footer="0.31496062992126"/>
  <pageSetup paperSize="5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Renja SKPD</vt:lpstr>
    </vt:vector>
  </TitlesOfParts>
  <Company>Prakarsa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Akhmad Syaifudin</dc:creator>
  <cp:lastModifiedBy>PC</cp:lastModifiedBy>
  <cp:lastPrinted>2017-07-10T04:30:04Z</cp:lastPrinted>
  <dcterms:created xsi:type="dcterms:W3CDTF">2013-09-11T13:13:49Z</dcterms:created>
  <dcterms:modified xsi:type="dcterms:W3CDTF">2019-08-23T01:02:56Z</dcterms:modified>
</cp:coreProperties>
</file>